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165"/>
  </bookViews>
  <sheets>
    <sheet name="附件" sheetId="4" r:id="rId1"/>
  </sheets>
  <definedNames>
    <definedName name="OLE_LINK67" localSheetId="0">附件!$E$9</definedName>
    <definedName name="_xlnm.Print_Area" localSheetId="0">附件!$A$2:$M$15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<sst xmlns="http://schemas.openxmlformats.org/spreadsheetml/2006/main" count="50" uniqueCount="41">
  <si>
    <t>附件</t>
  </si>
  <si>
    <t>中央资金第三批县域商业建设行动县连平县渤海三鲜公司建设项目等5个验收复核项目情况表</t>
  </si>
  <si>
    <t>序号</t>
  </si>
  <si>
    <t>主平台（园区）名称</t>
  </si>
  <si>
    <t>项目名称</t>
  </si>
  <si>
    <t>申报方向</t>
  </si>
  <si>
    <t>建设类型</t>
  </si>
  <si>
    <t>企业行业代码</t>
  </si>
  <si>
    <t>承办企业</t>
  </si>
  <si>
    <t>项目所在地</t>
  </si>
  <si>
    <t>其中：设备购置额</t>
  </si>
  <si>
    <t>企业申报
总投资额
（元）</t>
  </si>
  <si>
    <t>市级核实总投资额（元）</t>
  </si>
  <si>
    <t>市级核定拟奖补金额（元）</t>
  </si>
  <si>
    <t>连平县渤海三鲜公司建设项目</t>
  </si>
  <si>
    <t>完善县乡村三级商贸物流配送体系</t>
  </si>
  <si>
    <t>新建</t>
  </si>
  <si>
    <t>连平县渤海三鲜配送有限公司</t>
  </si>
  <si>
    <t>连平县油溪镇大塘村新楼下</t>
  </si>
  <si>
    <t>县级物流分拣配送中心项目</t>
  </si>
  <si>
    <t>改造</t>
  </si>
  <si>
    <t>连平县海川物流有限公司</t>
  </si>
  <si>
    <t>连平县元善镇梅园路40号</t>
  </si>
  <si>
    <t>连平县元善镇梅园路40号第三四卡</t>
  </si>
  <si>
    <t>连诚商贸中心建设项目</t>
  </si>
  <si>
    <t>建设改造县域商贸中心</t>
  </si>
  <si>
    <t>连平县连诚贸易有限公司</t>
  </si>
  <si>
    <t>连平县元善镇环城南路1-3号</t>
  </si>
  <si>
    <t>好又平商超建设项目</t>
  </si>
  <si>
    <t>建设改造镇级商贸
网点</t>
  </si>
  <si>
    <t>连平县城好又平配送中心</t>
  </si>
  <si>
    <t>连平县上坪镇上坪街嘉汶大厦</t>
  </si>
  <si>
    <t>连平县上坪镇上坪街嘉汶大厦壹楼</t>
  </si>
  <si>
    <t>陂头米粉的自动化生产能力改造提升项目</t>
  </si>
  <si>
    <t>增强农村产品上行动能</t>
  </si>
  <si>
    <t>连平县农乡农副产品有限公司</t>
  </si>
  <si>
    <t>连平县陂头镇金中村岭头</t>
  </si>
  <si>
    <t>合计</t>
  </si>
  <si>
    <t xml:space="preserve"> </t>
  </si>
  <si>
    <t>2.计算时间：自项目（企业）获得施工许可证或项目备案证（租赁厂房项目&lt;企业&gt;）之日（含）起（如获得施工许可证或项目备案证（租赁厂房项目&lt;企业&gt;）时间在2022年1月1日之前，则以 2022 年1月1日（含）开始计算），至项目建成投产之日（含）止，在此期间实际完成的固定资产投资总额和新设备购置额（以发票为准，并提供对应支付凭证）。</t>
  </si>
  <si>
    <t>3.计算依据：本次项目入库申报评审中涉及固定资产总投资和设备购置额的数据均为不含税的数据，固定资产投资总额不含土地购置成本。通过购买厂房、收购并购等形式非自建厂房的企业（项目），其购买厂房、收购并购等形成的固定资产投资不予纳入奖补基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</si>
</sst>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b/>
      <sz val="12"/>
      <color theme="1"/>
      <name val="宋体"/>
      <charset val="134"/>
      <scheme val="minor"/>
    </font>
    <font>
      <sz val="12"/>
      <color theme="1"/>
      <name val="宋体"/>
      <charset val="134"/>
      <scheme val="minor"/>
    </font>
    <font>
      <sz val="10"/>
      <color theme="1"/>
      <name val="宋体"/>
      <charset val="134"/>
      <scheme val="minor"/>
    </font>
    <font>
      <sz val="12"/>
      <color theme="1"/>
      <name val="方正仿宋_GBK"/>
      <charset val="134"/>
    </font>
    <font>
      <sz val="18"/>
      <color theme="1"/>
      <name val="方正小标宋简体"/>
      <charset val="134"/>
    </font>
    <font>
      <b/>
      <sz val="12"/>
      <color theme="1"/>
      <name val="方正仿宋_GBK"/>
      <charset val="134"/>
    </font>
    <font>
      <b/>
      <sz val="12"/>
      <name val="方正仿宋_GBK"/>
      <charset val="134"/>
    </font>
    <font>
      <sz val="12"/>
      <name val="方正仿宋_GBK"/>
      <charset val="134"/>
    </font>
    <font>
      <sz val="12"/>
      <color rgb="FF00000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29" fillId="0" borderId="0"/>
  </cellStyleXfs>
  <cellXfs count="31">
    <xf numFmtId="0" fontId="0" fillId="0" borderId="0" xfId="0">
      <alignment vertical="center"/>
    </xf>
    <xf numFmtId="0" fontId="0" fillId="0" borderId="0" xfId="49" applyFont="1" applyFill="1" applyBorder="1" applyAlignment="1">
      <alignment vertical="center"/>
    </xf>
    <xf numFmtId="0" fontId="1" fillId="0" borderId="0" xfId="0" applyFont="1" applyFill="1" applyAlignment="1">
      <alignment horizontal="center" vertical="center" wrapText="1"/>
    </xf>
    <xf numFmtId="0" fontId="2" fillId="0" borderId="0" xfId="0" applyFont="1" applyFill="1">
      <alignment vertical="center"/>
    </xf>
    <xf numFmtId="0" fontId="1" fillId="0" borderId="0" xfId="0" applyFont="1" applyFill="1">
      <alignment vertical="center"/>
    </xf>
    <xf numFmtId="0" fontId="3" fillId="0" borderId="0" xfId="0" applyFont="1" applyFill="1">
      <alignment vertical="center"/>
    </xf>
    <xf numFmtId="0" fontId="0" fillId="0" borderId="0" xfId="0" applyFont="1" applyFill="1">
      <alignment vertical="center"/>
    </xf>
    <xf numFmtId="0" fontId="0" fillId="0" borderId="0" xfId="0" applyFont="1" applyFill="1" applyAlignment="1">
      <alignment vertical="center" wrapText="1"/>
    </xf>
    <xf numFmtId="0" fontId="4" fillId="0" borderId="0" xfId="0" applyFont="1" applyFill="1" applyAlignment="1">
      <alignment horizontal="center" vertical="center"/>
    </xf>
    <xf numFmtId="0" fontId="4" fillId="0" borderId="0" xfId="0" applyFont="1" applyFill="1">
      <alignment vertical="center"/>
    </xf>
    <xf numFmtId="0" fontId="5" fillId="0" borderId="0" xfId="49" applyFont="1" applyFill="1" applyBorder="1" applyAlignment="1">
      <alignment horizontal="center" vertical="center" wrapText="1"/>
    </xf>
    <xf numFmtId="0" fontId="5" fillId="0" borderId="0" xfId="49"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Alignment="1">
      <alignment horizontal="left"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xf>
    <xf numFmtId="43" fontId="6" fillId="0" borderId="1" xfId="1" applyFont="1" applyFill="1" applyBorder="1" applyAlignment="1">
      <alignment horizontal="center" vertical="center" wrapText="1"/>
    </xf>
    <xf numFmtId="43" fontId="4" fillId="0" borderId="1" xfId="1" applyFont="1" applyFill="1" applyBorder="1" applyAlignment="1">
      <alignment horizontal="center" vertical="center"/>
    </xf>
    <xf numFmtId="176" fontId="4" fillId="0" borderId="1" xfId="1" applyNumberFormat="1" applyFont="1" applyFill="1" applyBorder="1" applyAlignment="1">
      <alignment horizontal="right" vertical="center"/>
    </xf>
    <xf numFmtId="43" fontId="4" fillId="0" borderId="1" xfId="1" applyFont="1" applyFill="1" applyBorder="1" applyAlignment="1">
      <alignment horizontal="center" vertical="center" wrapText="1"/>
    </xf>
    <xf numFmtId="43" fontId="9" fillId="0" borderId="1" xfId="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6"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M16"/>
  <sheetViews>
    <sheetView showGridLines="0" tabSelected="1" zoomScale="90" zoomScaleNormal="90" workbookViewId="0">
      <selection activeCell="D9" sqref="D9"/>
    </sheetView>
  </sheetViews>
  <sheetFormatPr defaultColWidth="9" defaultRowHeight="14.25"/>
  <cols>
    <col min="1" max="1" width="6.75" style="6" customWidth="1"/>
    <col min="2" max="2" width="20.375" style="6" hidden="1" customWidth="1" outlineLevel="1"/>
    <col min="3" max="3" width="20.75" style="6" customWidth="1" collapsed="1"/>
    <col min="4" max="4" width="18.6083333333333" style="6" customWidth="1"/>
    <col min="5" max="5" width="10.8333333333333" style="6" customWidth="1"/>
    <col min="6" max="6" width="14.125" style="6" hidden="1" customWidth="1" outlineLevel="1"/>
    <col min="7" max="7" width="16.125" style="6" customWidth="1" collapsed="1"/>
    <col min="8" max="8" width="18.875" style="7" customWidth="1" outlineLevel="1"/>
    <col min="9" max="9" width="18.875" style="7" hidden="1" customWidth="1" outlineLevel="1"/>
    <col min="10" max="10" width="15.5" style="6" hidden="1" customWidth="1" outlineLevel="1"/>
    <col min="11" max="11" width="19" style="6" customWidth="1" collapsed="1"/>
    <col min="12" max="12" width="18.875" style="6" customWidth="1"/>
    <col min="13" max="13" width="18.125" style="6" customWidth="1"/>
    <col min="14" max="16384" width="9" style="6"/>
  </cols>
  <sheetData>
    <row r="1" spans="1:1">
      <c r="A1" s="8" t="s">
        <v>0</v>
      </c>
    </row>
    <row r="2" spans="1:1">
      <c r="A2" s="9"/>
    </row>
    <row r="3" s="1" customFormat="1" ht="26.45" customHeight="1" outlineLevel="1" spans="1:13">
      <c r="A3" s="10" t="s">
        <v>1</v>
      </c>
      <c r="B3" s="11"/>
      <c r="C3" s="11"/>
      <c r="D3" s="11"/>
      <c r="E3" s="11"/>
      <c r="F3" s="11"/>
      <c r="G3" s="11"/>
      <c r="H3" s="11"/>
      <c r="I3" s="11"/>
      <c r="J3" s="11"/>
      <c r="K3" s="11"/>
      <c r="L3" s="11"/>
      <c r="M3" s="11"/>
    </row>
    <row r="4" s="1" customFormat="1" ht="16.5" customHeight="1" outlineLevel="1" spans="1:13">
      <c r="A4" s="11"/>
      <c r="B4" s="11"/>
      <c r="C4" s="11"/>
      <c r="D4" s="11"/>
      <c r="E4" s="11"/>
      <c r="F4" s="11"/>
      <c r="G4" s="11"/>
      <c r="H4" s="11"/>
      <c r="I4" s="11"/>
      <c r="J4" s="11"/>
      <c r="K4" s="11"/>
      <c r="L4" s="11"/>
      <c r="M4" s="11"/>
    </row>
    <row r="5" s="2" customFormat="1" ht="50" customHeight="1" spans="1:13">
      <c r="A5" s="12" t="s">
        <v>2</v>
      </c>
      <c r="B5" s="12" t="s">
        <v>3</v>
      </c>
      <c r="C5" s="13" t="s">
        <v>4</v>
      </c>
      <c r="D5" s="13" t="s">
        <v>5</v>
      </c>
      <c r="E5" s="13" t="s">
        <v>6</v>
      </c>
      <c r="F5" s="12" t="s">
        <v>7</v>
      </c>
      <c r="G5" s="13" t="s">
        <v>8</v>
      </c>
      <c r="H5" s="13" t="s">
        <v>9</v>
      </c>
      <c r="I5" s="13" t="s">
        <v>9</v>
      </c>
      <c r="J5" s="12" t="s">
        <v>10</v>
      </c>
      <c r="K5" s="13" t="s">
        <v>11</v>
      </c>
      <c r="L5" s="13" t="s">
        <v>12</v>
      </c>
      <c r="M5" s="12" t="s">
        <v>13</v>
      </c>
    </row>
    <row r="6" s="3" customFormat="1" ht="50.1" customHeight="1" spans="1:13">
      <c r="A6" s="14">
        <v>1</v>
      </c>
      <c r="B6" s="15"/>
      <c r="C6" s="16" t="s">
        <v>14</v>
      </c>
      <c r="D6" s="16" t="s">
        <v>15</v>
      </c>
      <c r="E6" s="16" t="s">
        <v>16</v>
      </c>
      <c r="F6" s="24"/>
      <c r="G6" s="16" t="s">
        <v>17</v>
      </c>
      <c r="H6" s="16" t="s">
        <v>18</v>
      </c>
      <c r="I6" s="16" t="s">
        <v>18</v>
      </c>
      <c r="J6" s="27"/>
      <c r="K6" s="27">
        <v>925766.96</v>
      </c>
      <c r="L6" s="27">
        <v>900833.47</v>
      </c>
      <c r="M6" s="30">
        <f>L6*0.3</f>
        <v>270250.041</v>
      </c>
    </row>
    <row r="7" s="3" customFormat="1" ht="50.1" customHeight="1" spans="1:13">
      <c r="A7" s="14">
        <v>2</v>
      </c>
      <c r="B7" s="15"/>
      <c r="C7" s="16" t="s">
        <v>19</v>
      </c>
      <c r="D7" s="16" t="s">
        <v>15</v>
      </c>
      <c r="E7" s="16" t="s">
        <v>20</v>
      </c>
      <c r="F7" s="24"/>
      <c r="G7" s="16" t="s">
        <v>21</v>
      </c>
      <c r="H7" s="16" t="s">
        <v>22</v>
      </c>
      <c r="I7" s="16" t="s">
        <v>23</v>
      </c>
      <c r="J7" s="27"/>
      <c r="K7" s="27">
        <v>812265</v>
      </c>
      <c r="L7" s="27">
        <v>494313.33</v>
      </c>
      <c r="M7" s="30">
        <f>L7*0.3</f>
        <v>148293.999</v>
      </c>
    </row>
    <row r="8" s="3" customFormat="1" ht="50.1" customHeight="1" spans="1:13">
      <c r="A8" s="14">
        <v>3</v>
      </c>
      <c r="B8" s="15"/>
      <c r="C8" s="16" t="s">
        <v>24</v>
      </c>
      <c r="D8" s="16" t="s">
        <v>25</v>
      </c>
      <c r="E8" s="16" t="s">
        <v>16</v>
      </c>
      <c r="F8" s="24"/>
      <c r="G8" s="16" t="s">
        <v>26</v>
      </c>
      <c r="H8" s="16" t="s">
        <v>27</v>
      </c>
      <c r="I8" s="16" t="s">
        <v>27</v>
      </c>
      <c r="J8" s="27"/>
      <c r="K8" s="27">
        <v>2069072</v>
      </c>
      <c r="L8" s="28">
        <v>1128979.8</v>
      </c>
      <c r="M8" s="30">
        <f>L8*0.3</f>
        <v>338693.94</v>
      </c>
    </row>
    <row r="9" s="3" customFormat="1" ht="50.1" customHeight="1" spans="1:13">
      <c r="A9" s="14">
        <v>4</v>
      </c>
      <c r="B9" s="15"/>
      <c r="C9" s="16" t="s">
        <v>28</v>
      </c>
      <c r="D9" s="16" t="s">
        <v>29</v>
      </c>
      <c r="E9" s="16" t="s">
        <v>20</v>
      </c>
      <c r="F9" s="24"/>
      <c r="G9" s="16" t="s">
        <v>30</v>
      </c>
      <c r="H9" s="16" t="s">
        <v>31</v>
      </c>
      <c r="I9" s="16" t="s">
        <v>32</v>
      </c>
      <c r="J9" s="27"/>
      <c r="K9" s="27">
        <v>1183612</v>
      </c>
      <c r="L9" s="27">
        <v>1038424.8</v>
      </c>
      <c r="M9" s="30">
        <f>L9*0.3</f>
        <v>311527.44</v>
      </c>
    </row>
    <row r="10" s="3" customFormat="1" ht="50.1" customHeight="1" spans="1:13">
      <c r="A10" s="14">
        <v>5</v>
      </c>
      <c r="B10" s="15"/>
      <c r="C10" s="16" t="s">
        <v>33</v>
      </c>
      <c r="D10" s="16" t="s">
        <v>34</v>
      </c>
      <c r="E10" s="16" t="s">
        <v>20</v>
      </c>
      <c r="F10" s="24"/>
      <c r="G10" s="16" t="s">
        <v>35</v>
      </c>
      <c r="H10" s="16" t="s">
        <v>36</v>
      </c>
      <c r="I10" s="16" t="s">
        <v>36</v>
      </c>
      <c r="J10" s="27"/>
      <c r="K10" s="27">
        <v>2027200</v>
      </c>
      <c r="L10" s="27">
        <v>266250</v>
      </c>
      <c r="M10" s="30">
        <f>L10*0.3</f>
        <v>79875</v>
      </c>
    </row>
    <row r="11" s="4" customFormat="1" ht="39" customHeight="1" spans="1:13">
      <c r="A11" s="17" t="s">
        <v>37</v>
      </c>
      <c r="B11" s="18"/>
      <c r="C11" s="19"/>
      <c r="D11" s="19"/>
      <c r="E11" s="19"/>
      <c r="F11" s="25"/>
      <c r="G11" s="25"/>
      <c r="H11" s="26"/>
      <c r="I11" s="26">
        <v>2801079</v>
      </c>
      <c r="J11" s="26">
        <v>2801079</v>
      </c>
      <c r="K11" s="29">
        <f>SUM(K6:K10)</f>
        <v>7017915.96</v>
      </c>
      <c r="L11" s="29">
        <f>SUM(L6:L10)</f>
        <v>3828801.4</v>
      </c>
      <c r="M11" s="29">
        <f>SUM(M6:M10)</f>
        <v>1148640.42</v>
      </c>
    </row>
    <row r="12" s="5" customFormat="1" ht="23.45" customHeight="1" spans="1:13">
      <c r="A12" s="20" t="s">
        <v>38</v>
      </c>
      <c r="B12" s="20"/>
      <c r="C12" s="20"/>
      <c r="D12" s="20"/>
      <c r="E12" s="20"/>
      <c r="F12" s="20"/>
      <c r="G12" s="20"/>
      <c r="H12" s="20"/>
      <c r="I12" s="20"/>
      <c r="J12" s="20"/>
      <c r="K12" s="20"/>
      <c r="L12" s="20"/>
      <c r="M12" s="20"/>
    </row>
    <row r="13" s="5" customFormat="1" ht="31.15" customHeight="1" spans="1:13">
      <c r="A13" s="21" t="s">
        <v>38</v>
      </c>
      <c r="B13" s="22"/>
      <c r="C13" s="22"/>
      <c r="D13" s="22"/>
      <c r="E13" s="22"/>
      <c r="F13" s="22"/>
      <c r="G13" s="22"/>
      <c r="H13" s="22"/>
      <c r="I13" s="22"/>
      <c r="J13" s="22"/>
      <c r="K13" s="22"/>
      <c r="L13" s="22"/>
      <c r="M13" s="22"/>
    </row>
    <row r="14" s="5" customFormat="1" ht="42.95" hidden="1" customHeight="1" outlineLevel="1" spans="1:13">
      <c r="A14" s="23" t="s">
        <v>39</v>
      </c>
      <c r="B14" s="23"/>
      <c r="C14" s="23"/>
      <c r="D14" s="23"/>
      <c r="E14" s="23"/>
      <c r="F14" s="23"/>
      <c r="G14" s="23"/>
      <c r="H14" s="23"/>
      <c r="I14" s="23"/>
      <c r="J14" s="23"/>
      <c r="K14" s="23"/>
      <c r="L14" s="23"/>
      <c r="M14" s="23"/>
    </row>
    <row r="15" s="5" customFormat="1" ht="31.15" hidden="1" customHeight="1" outlineLevel="1" spans="1:13">
      <c r="A15" s="23" t="s">
        <v>40</v>
      </c>
      <c r="B15" s="23"/>
      <c r="C15" s="23"/>
      <c r="D15" s="23"/>
      <c r="E15" s="23"/>
      <c r="F15" s="23"/>
      <c r="G15" s="23"/>
      <c r="H15" s="23"/>
      <c r="I15" s="23"/>
      <c r="J15" s="23"/>
      <c r="K15" s="23"/>
      <c r="L15" s="23"/>
      <c r="M15" s="23"/>
    </row>
    <row r="16" collapsed="1"/>
  </sheetData>
  <mergeCells count="7">
    <mergeCell ref="A11:B11"/>
    <mergeCell ref="A12:M12"/>
    <mergeCell ref="A13:M13"/>
    <mergeCell ref="A14:M14"/>
    <mergeCell ref="A15:M15"/>
    <mergeCell ref="A1:A2"/>
    <mergeCell ref="A3:M4"/>
  </mergeCells>
  <printOptions horizontalCentered="1"/>
  <pageMargins left="0.51" right="0.393700787401575" top="0.78740157480315" bottom="0.354330708661417" header="0.511811023622047" footer="0.275590551181102"/>
  <pageSetup paperSize="9" scale="87" orientation="landscape" blackAndWhite="1"/>
  <headerFooter/>
</worksheet>
</file>

<file path=docProps/app.xml><?xml version="1.0" encoding="utf-8"?>
<Properties xmlns="http://schemas.openxmlformats.org/officeDocument/2006/extended-properties" xmlns:vt="http://schemas.openxmlformats.org/officeDocument/2006/docPropsVTypes">
  <Company>广东分公司</Company>
  <Application>Microsoft Excel</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邱奇端</dc:creator>
  <cp:lastModifiedBy>swj</cp:lastModifiedBy>
  <dcterms:created xsi:type="dcterms:W3CDTF">2024-11-23T00:48:00Z</dcterms:created>
  <cp:lastPrinted>2025-12-16T08:03:00Z</cp:lastPrinted>
  <dcterms:modified xsi:type="dcterms:W3CDTF">2025-12-18T10:58:09Z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0AA102F38AB60C99CE564369C0852CE9_43</vt:lpwstr>
  </property>
  <property fmtid="{D5CDD505-2E9C-101B-9397-08002B2CF9AE}" pid="3" name="KSOProductBuildVer">
    <vt:lpwstr>2052-12.8.2.1119</vt:lpwstr>
  </property>
  <property fmtid="{D5CDD505-2E9C-101B-9397-08002B2CF9AE}" pid="4" name="CalculationRule">
    <vt:i4>0</vt:i4>
  </property>
</Properties>
</file>