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<sst xmlns="http://schemas.openxmlformats.org/spreadsheetml/2006/main" count="21" uniqueCount="20">
  <si>
    <t xml:space="preserve">2021年促进经济高质量发展专项资金（市场监督管理-药品           监督管理）分配方案                                                                                      </t>
  </si>
  <si>
    <t>单位：万元</t>
  </si>
  <si>
    <t>单位名称</t>
  </si>
  <si>
    <t>合计</t>
  </si>
  <si>
    <t>药品监督管理</t>
  </si>
  <si>
    <t>药品医疗器械化妆品抽检</t>
  </si>
  <si>
    <t>地方队伍能力建设</t>
  </si>
  <si>
    <t xml:space="preserve">药品稽查执法及综合监管      </t>
  </si>
  <si>
    <t>执法装备及检验检测设备购置</t>
  </si>
  <si>
    <t>市市场监督管理局</t>
  </si>
  <si>
    <t>河源市药品检验所</t>
  </si>
  <si>
    <t>市场监督管理局源城区局</t>
  </si>
  <si>
    <t>市场监督管理局高新区分局</t>
  </si>
  <si>
    <t>市场监督管理局江东新区分局</t>
  </si>
  <si>
    <t>东源县市场监督管理局</t>
  </si>
  <si>
    <t>和平县市场监督管理局</t>
  </si>
  <si>
    <t>龙川县市场监督管理局</t>
  </si>
  <si>
    <t>紫金县市场监督管理局</t>
  </si>
  <si>
    <t>连平县市场监督管理局</t>
  </si>
  <si>
    <t>备注:省直管县龙川县局由省局直接下达执法装备购置资金50万元。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</si>
</sst>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华文仿宋"/>
      <charset val="134"/>
    </font>
    <font>
      <sz val="22"/>
      <color theme="1"/>
      <name val="华文仿宋"/>
      <charset val="134"/>
    </font>
    <font>
      <sz val="14"/>
      <color theme="1"/>
      <name val="华文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topLeftCell="A3" workbookViewId="0">
      <selection activeCell="A5" sqref="A5"/>
    </sheetView>
  </sheetViews>
  <sheetFormatPr defaultColWidth="9" defaultRowHeight="13.5" outlineLevelCol="5"/>
  <cols>
    <col min="1" max="1" width="34.75" customWidth="1"/>
    <col min="2" max="2" width="13.5" customWidth="1"/>
    <col min="3" max="3" width="20.5" customWidth="1"/>
    <col min="4" max="4" width="15.125" customWidth="1"/>
    <col min="5" max="5" width="16.75" customWidth="1"/>
    <col min="6" max="6" width="23.5" customWidth="1"/>
  </cols>
  <sheetData>
    <row r="1" ht="57" customHeight="1" spans="1:6">
      <c r="A1" s="1" t="s">
        <v>0</v>
      </c>
      <c r="B1" s="1"/>
      <c r="C1" s="1"/>
      <c r="D1" s="1"/>
      <c r="E1" s="1"/>
      <c r="F1" s="1"/>
    </row>
    <row r="2" ht="21" customHeight="1" spans="1:6">
      <c r="A2" s="2"/>
      <c r="B2" s="2"/>
      <c r="C2" s="2"/>
      <c r="D2" s="2"/>
      <c r="E2" s="3"/>
      <c r="F2" s="4" t="s">
        <v>1</v>
      </c>
    </row>
    <row r="3" ht="21" customHeight="1" spans="1:6">
      <c r="A3" s="5" t="s">
        <v>2</v>
      </c>
      <c r="B3" s="5" t="s">
        <v>3</v>
      </c>
      <c r="C3" s="6" t="s">
        <v>4</v>
      </c>
      <c r="D3" s="7"/>
      <c r="E3" s="7"/>
      <c r="F3" s="8"/>
    </row>
    <row r="4" ht="42" customHeight="1" spans="1:6">
      <c r="A4" s="5"/>
      <c r="B4" s="5"/>
      <c r="C4" s="5" t="s">
        <v>5</v>
      </c>
      <c r="D4" s="5" t="s">
        <v>6</v>
      </c>
      <c r="E4" s="5" t="s">
        <v>7</v>
      </c>
      <c r="F4" s="5" t="s">
        <v>8</v>
      </c>
    </row>
    <row r="5" ht="32" customHeight="1" spans="1:6">
      <c r="A5" s="5" t="s">
        <v>9</v>
      </c>
      <c r="B5" s="5">
        <f>C5+D5+E5+F5</f>
        <v>75.2</v>
      </c>
      <c r="C5" s="5"/>
      <c r="D5" s="5">
        <v>43</v>
      </c>
      <c r="E5" s="9">
        <v>2.2</v>
      </c>
      <c r="F5" s="5">
        <v>30</v>
      </c>
    </row>
    <row r="6" ht="45" customHeight="1" spans="1:6">
      <c r="A6" s="5" t="s">
        <v>10</v>
      </c>
      <c r="B6" s="5">
        <f t="shared" ref="B6:B15" si="0">C6+D6+E6+F6</f>
        <v>208.74</v>
      </c>
      <c r="C6" s="5">
        <v>158.74</v>
      </c>
      <c r="D6" s="5"/>
      <c r="E6" s="9"/>
      <c r="F6" s="5">
        <v>50</v>
      </c>
    </row>
    <row r="7" ht="32" customHeight="1" spans="1:6">
      <c r="A7" s="10" t="s">
        <v>11</v>
      </c>
      <c r="B7" s="5">
        <f t="shared" si="0"/>
        <v>44.5</v>
      </c>
      <c r="C7" s="5">
        <v>9</v>
      </c>
      <c r="D7" s="5"/>
      <c r="E7" s="9">
        <v>5.5</v>
      </c>
      <c r="F7" s="5">
        <v>30</v>
      </c>
    </row>
    <row r="8" ht="32" customHeight="1" spans="1:6">
      <c r="A8" s="10" t="s">
        <v>12</v>
      </c>
      <c r="B8" s="5">
        <f t="shared" si="0"/>
        <v>16.17</v>
      </c>
      <c r="C8" s="5">
        <v>3.67</v>
      </c>
      <c r="D8" s="5"/>
      <c r="E8" s="9">
        <v>2.5</v>
      </c>
      <c r="F8" s="5">
        <v>10</v>
      </c>
    </row>
    <row r="9" ht="32" customHeight="1" spans="1:6">
      <c r="A9" s="10" t="s">
        <v>13</v>
      </c>
      <c r="B9" s="5">
        <f t="shared" si="0"/>
        <v>18.4</v>
      </c>
      <c r="C9" s="5">
        <v>4.9</v>
      </c>
      <c r="D9" s="5"/>
      <c r="E9" s="9">
        <v>3.5</v>
      </c>
      <c r="F9" s="5">
        <v>10</v>
      </c>
    </row>
    <row r="10" ht="32" customHeight="1" spans="1:6">
      <c r="A10" s="5" t="s">
        <v>14</v>
      </c>
      <c r="B10" s="5">
        <f t="shared" si="0"/>
        <v>34.5</v>
      </c>
      <c r="C10" s="5">
        <v>9</v>
      </c>
      <c r="D10" s="5"/>
      <c r="E10" s="9">
        <v>5.5</v>
      </c>
      <c r="F10" s="5">
        <v>20</v>
      </c>
    </row>
    <row r="11" ht="32" customHeight="1" spans="1:6">
      <c r="A11" s="5" t="s">
        <v>15</v>
      </c>
      <c r="B11" s="5">
        <f t="shared" si="0"/>
        <v>29.5</v>
      </c>
      <c r="C11" s="5">
        <v>9</v>
      </c>
      <c r="D11" s="5"/>
      <c r="E11" s="9">
        <v>5.5</v>
      </c>
      <c r="F11" s="5">
        <v>15</v>
      </c>
    </row>
    <row r="12" ht="32" customHeight="1" spans="1:6">
      <c r="A12" s="5" t="s">
        <v>16</v>
      </c>
      <c r="B12" s="5">
        <f t="shared" si="0"/>
        <v>14.5</v>
      </c>
      <c r="C12" s="9">
        <v>9</v>
      </c>
      <c r="D12" s="9"/>
      <c r="E12" s="9">
        <v>5.5</v>
      </c>
      <c r="F12" s="5">
        <v>0</v>
      </c>
    </row>
    <row r="13" ht="32" customHeight="1" spans="1:6">
      <c r="A13" s="5" t="s">
        <v>17</v>
      </c>
      <c r="B13" s="5">
        <f t="shared" si="0"/>
        <v>34.5</v>
      </c>
      <c r="C13" s="9">
        <v>9</v>
      </c>
      <c r="D13" s="9"/>
      <c r="E13" s="9">
        <v>5.5</v>
      </c>
      <c r="F13" s="5">
        <v>20</v>
      </c>
    </row>
    <row r="14" ht="32" customHeight="1" spans="1:6">
      <c r="A14" s="5" t="s">
        <v>18</v>
      </c>
      <c r="B14" s="5">
        <f t="shared" si="0"/>
        <v>44.5</v>
      </c>
      <c r="C14" s="9">
        <v>9</v>
      </c>
      <c r="D14" s="9"/>
      <c r="E14" s="9">
        <v>5.5</v>
      </c>
      <c r="F14" s="5">
        <v>30</v>
      </c>
    </row>
    <row r="15" ht="32" customHeight="1" spans="1:6">
      <c r="A15" s="5" t="s">
        <v>3</v>
      </c>
      <c r="B15" s="5">
        <f t="shared" si="0"/>
        <v>520.51</v>
      </c>
      <c r="C15" s="11">
        <f>SUM(C5:C14)</f>
        <v>221.31</v>
      </c>
      <c r="D15" s="11">
        <f>SUM(D5:D14)</f>
        <v>43</v>
      </c>
      <c r="E15" s="11">
        <f>SUM(E5:E14)</f>
        <v>41.2</v>
      </c>
      <c r="F15" s="11">
        <f>SUM(F5:F14)</f>
        <v>215</v>
      </c>
    </row>
    <row r="16" spans="1:6">
      <c r="A16" s="12" t="s">
        <v>19</v>
      </c>
      <c r="B16" s="12"/>
      <c r="C16" s="12"/>
      <c r="D16" s="12"/>
      <c r="E16" s="12"/>
      <c r="F16" s="12"/>
    </row>
  </sheetData>
  <mergeCells count="5">
    <mergeCell ref="A1:F1"/>
    <mergeCell ref="C3:F3"/>
    <mergeCell ref="A16:F16"/>
    <mergeCell ref="A3:A4"/>
    <mergeCell ref="B3:B4"/>
  </mergeCells>
  <printOptions horizontalCentered="1"/>
  <pageMargins left="0.786805555555556" right="0.786805555555556" top="1" bottom="1" header="0.511805555555556" footer="0.511805555555556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市食品药品监管局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吴海敏</dc:creator>
  <cp:lastModifiedBy>Administrator</cp:lastModifiedBy>
  <dcterms:created xsi:type="dcterms:W3CDTF">2019-01-10T03:12:00Z</dcterms:created>
  <dcterms:modified xsi:type="dcterms:W3CDTF">2021-02-23T03:09:25Z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