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金" sheetId="2" r:id="rId1"/>
  </sheets>
  <calcPr calcId="144525"/>
</workbook>
</file>

<file path=xl/sharedStrings.xml><?xml version="1.0" encoding="utf-8"?>
<sst xmlns="http://schemas.openxmlformats.org/spreadsheetml/2006/main" count="53" uniqueCount="52">
  <si>
    <t>河源市2023年省促进经济高质量发展专项资金（市场监督管理—知识产权创造、运用和保护) 明细分配表</t>
  </si>
  <si>
    <t>单位：万元</t>
  </si>
  <si>
    <t>序号</t>
  </si>
  <si>
    <t>专项名称</t>
  </si>
  <si>
    <t>任务要求目标</t>
  </si>
  <si>
    <t>合计</t>
  </si>
  <si>
    <t>资金分配方案</t>
  </si>
  <si>
    <t>备注</t>
  </si>
  <si>
    <t>市市场监督管理局</t>
  </si>
  <si>
    <t>江东新区分局</t>
  </si>
  <si>
    <t>高新区分局</t>
  </si>
  <si>
    <t>源城区市场监督管理局</t>
  </si>
  <si>
    <t>东源县市场监督管理局</t>
  </si>
  <si>
    <t>和平县市场监督管理局</t>
  </si>
  <si>
    <t>龙川县市场监督管理局</t>
  </si>
  <si>
    <t>紫金县市场监督管理局</t>
  </si>
  <si>
    <t>连平县市场监督管理局</t>
  </si>
  <si>
    <t>河源高新区知识产权协同运营中心</t>
  </si>
  <si>
    <t>河源市众拓光电科技有限公司</t>
  </si>
  <si>
    <t>广东星汇生物科技    有限公司</t>
  </si>
  <si>
    <t>河源广工大协同创新研究院</t>
  </si>
  <si>
    <t>广东权璟知识产权
咨询管理有限公司</t>
  </si>
  <si>
    <t>华研（广州）知识产权运营服务有限公司</t>
  </si>
  <si>
    <t>广州中新知识产权
服务有限公司</t>
  </si>
  <si>
    <t>河源市知识产权协会</t>
  </si>
  <si>
    <t>横琴国际知识产权交易中心有限公司</t>
  </si>
  <si>
    <t>河源市华标知识产权代理事务所（普通合伙）</t>
  </si>
  <si>
    <t>区域知识产权管理能力提升</t>
  </si>
  <si>
    <t>在已建设的重点园区知识产权协同运营中心推进知识产权创造、运用、保护集成服务，支撑区域打造知识产权全链条生态系统，建设区域知识产权发展高地。</t>
  </si>
  <si>
    <t>知识产权高质量创造和创新主体能力提升</t>
  </si>
  <si>
    <t>围绕广东省重点培育发展的战略性支柱产业集群、战略性新兴产业集群，从每个产业中选取关键、核心领域技术点，支持我省企业开展精准高价值专利培育布局，加快创新驱动发展。</t>
  </si>
  <si>
    <t>支持各地推动企业贯彻实施知识产权管理规范，提升企业知识产权制度运用能力。</t>
  </si>
  <si>
    <t>①9万元待分配，拟组织开展第二批政策兑现工作；②11万元拟用于对通过知识产权管理规范认证企业资助:精电（河源）显示技术有限公司,2万元；广东鑫达新材料科技有限公司,2万元；盛嘉伦橡塑（河源）有限公司,2万元；河源轩朗光电科技有限公司,2万元；广东埃纳生医学科技有限公司,3万元。</t>
  </si>
  <si>
    <t>知识产权运用和商标、地理标志商标战略</t>
  </si>
  <si>
    <t>推动专利转化工作，促进全国高校院所、国有企业与我省中小微企业对接，建设“高校院所+产业”专利供需平台，组织对接活动，开展专利开放许可促进工作，实现专利转化专项计划中5个绩效目标按期达标。</t>
  </si>
  <si>
    <t>促进知识产权交易运营，培育和规范交易运营市场，培养专业人才，有条件地市可引入社会资本设立知识产权运营基金。持续推动知识产权质押融资提质扩容，开展知识产权质押融资助力重点企业纾困活动。积极推广知识产权保险。</t>
  </si>
  <si>
    <t>其中市市场监督管理局20万元：①13.42万元待分配，拟组织开展第二批政策兑现工作；②6.58万元拟用于知识产权质押融资评估费用资助:广东源友特种玻璃有限公司，2.52万元；广东达孚电子有限公司，2.42万元；河源市圣祥光电科技有限公司，1.64万元。</t>
  </si>
  <si>
    <t>开展商标品牌指导站建设，通过行政指导、普法宣传等各种方式，为辖区企业提供商标注册辅导、商标规范使用提示、商标维权援助、自主品牌培育、商标运用指引等服务。</t>
  </si>
  <si>
    <t>强化地理标志品牌运用推广，宣传展示地理标志运用促进成效，突出地理标志的社会效益、经济效益和生态效益。鼓励专利代理、商标代理等各类知识产权服务机构，拓展地理标志服务业务。推广地理标志助力乡村振兴经验模式，推动产业发展规模不断扩大，支持乡村产业发展。</t>
  </si>
  <si>
    <t>知识产权公共服务及人才培养</t>
  </si>
  <si>
    <t>支持地市开展中小学知识产权教育工作。</t>
  </si>
  <si>
    <r>
      <rPr>
        <sz val="10"/>
        <color theme="1"/>
        <rFont val="东文宋体"/>
        <charset val="134"/>
      </rPr>
      <t>①3</t>
    </r>
    <r>
      <rPr>
        <sz val="10"/>
        <color theme="1"/>
        <rFont val="宋体"/>
        <charset val="134"/>
        <scheme val="minor"/>
      </rPr>
      <t>万元拟分配市市场监督管理局，在不少于3所中小学开展知识产权进校园活动；</t>
    </r>
    <r>
      <rPr>
        <sz val="10"/>
        <color theme="1"/>
        <rFont val="东文宋体"/>
        <charset val="134"/>
      </rPr>
      <t xml:space="preserve">  ②12</t>
    </r>
    <r>
      <rPr>
        <sz val="10"/>
        <color theme="1"/>
        <rFont val="宋体"/>
        <charset val="134"/>
        <scheme val="minor"/>
      </rPr>
      <t>万元拟用于</t>
    </r>
    <r>
      <rPr>
        <sz val="10"/>
        <color theme="1"/>
        <rFont val="东文宋体"/>
        <charset val="134"/>
      </rPr>
      <t>2022年度市级知识产权试点示范学校后补助:广东省连平县连平中学,1万元；龙川县田家炳中学,1万元；龙川县老隆镇第二小学,1万元；和平县下车镇中心小学(和平县下车镇香港深圳社团总会中心小学),3万元；连平县第一小学,3万元；龙川县实验小学,3万元。</t>
    </r>
  </si>
  <si>
    <t>知识产权纠纷多元化解决</t>
  </si>
  <si>
    <t>开展知识产权纠纷多元化解工作，推动知识产权调解仲裁公证等工作，及时化解知识产权纠纷。</t>
  </si>
  <si>
    <t>知识产权纠纷行政裁决效能提升</t>
  </si>
  <si>
    <t>推动专利侵权纠纷行政裁决与市场监管综合行政执法融合，加强知识产权行政裁决队伍专业化、职业化建设，加大专利侵权纠纷行政裁决力度，提升行政裁决效能。</t>
  </si>
  <si>
    <t>强化展会、专业市场、电商平台知识产权保护</t>
  </si>
  <si>
    <t>完善重点展会知识产权保护机制，进驻重点展会开展知识产权保护工作；建立健全专业市场知识产权纠纷快速处理机制等保护工作机制，加强专业市场知识产权保护；健全电商领域知识产权保护工作机制，加强电商领域知识产权执法保护和纠纷处理，净化电商领域知识产权保护环境。</t>
  </si>
  <si>
    <t>内外贸一体化企业知识产权海外保护能力提升</t>
  </si>
  <si>
    <t>支持广东省内外贸一体化企业完善知识产权国际合规管理制度，开展出口产品知识产权风险排查预警、加强海外知识产权布局以及海外维权等工作。</t>
  </si>
  <si>
    <t>地理标志产品培育、地理标志专用标志使用</t>
  </si>
  <si>
    <t>挖掘地理标志资源，培育地理标志产品；支持地理标志专用标志使用，扩大地理标志专用标志使用覆盖面。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</si>
</sst>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东文宋体"/>
      <charset val="134"/>
    </font>
    <font>
      <b/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0" fillId="30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31" borderId="13" applyNumberFormat="false" applyAlignment="false" applyProtection="false">
      <alignment vertical="center"/>
    </xf>
    <xf numFmtId="0" fontId="21" fillId="30" borderId="14" applyNumberFormat="false" applyAlignment="false" applyProtection="false">
      <alignment vertical="center"/>
    </xf>
    <xf numFmtId="0" fontId="25" fillId="32" borderId="15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9" borderId="1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righ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left" vertical="center" wrapText="true"/>
    </xf>
    <xf numFmtId="176" fontId="4" fillId="0" borderId="3" xfId="12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4" fillId="0" borderId="4" xfId="12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left" vertical="center" wrapText="true"/>
    </xf>
    <xf numFmtId="0" fontId="2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176" fontId="4" fillId="0" borderId="6" xfId="12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0" fillId="0" borderId="3" xfId="0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18"/>
  <sheetViews>
    <sheetView tabSelected="1" topLeftCell="C1" workbookViewId="0">
      <selection activeCell="X13" sqref="X13"/>
    </sheetView>
  </sheetViews>
  <sheetFormatPr defaultColWidth="9" defaultRowHeight="13.5"/>
  <cols>
    <col min="1" max="1" width="4.375" style="1" customWidth="true"/>
    <col min="2" max="2" width="18.25" style="1" customWidth="true"/>
    <col min="3" max="3" width="32" style="1" customWidth="true"/>
    <col min="4" max="4" width="6.375" style="1" customWidth="true"/>
    <col min="5" max="5" width="9.25" style="1" customWidth="true"/>
    <col min="6" max="6" width="7.25" style="1" customWidth="true"/>
    <col min="7" max="7" width="7.375" style="1" customWidth="true"/>
    <col min="8" max="8" width="7.875" style="1" customWidth="true"/>
    <col min="9" max="14" width="7.325" style="1" customWidth="true"/>
    <col min="15" max="15" width="8.25" style="1" customWidth="true"/>
    <col min="16" max="16" width="7.875" style="1" customWidth="true"/>
    <col min="17" max="17" width="8.375" style="1" customWidth="true"/>
    <col min="18" max="18" width="8.875" style="1" customWidth="true"/>
    <col min="19" max="19" width="9.375" style="1" customWidth="true"/>
    <col min="20" max="23" width="8.5" style="1" customWidth="true"/>
    <col min="24" max="24" width="31.625" style="1" customWidth="true"/>
    <col min="25" max="28" width="7.325" style="1" customWidth="true"/>
    <col min="29" max="29" width="29" style="1" customWidth="true"/>
    <col min="30" max="30" width="8" style="1" customWidth="true"/>
    <col min="31" max="16384" width="9" style="1"/>
  </cols>
  <sheetData>
    <row r="1" s="1" customFormat="true" ht="32" customHeight="true" spans="1:3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1"/>
      <c r="Z1" s="31"/>
      <c r="AA1" s="31"/>
      <c r="AB1" s="31"/>
      <c r="AC1" s="31"/>
      <c r="AD1" s="34"/>
    </row>
    <row r="2" s="1" customFormat="true" ht="18" customHeight="true" spans="1:3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2"/>
      <c r="Z2" s="32"/>
      <c r="AA2" s="32"/>
      <c r="AB2" s="32"/>
      <c r="AC2" s="32"/>
      <c r="AD2" s="3"/>
    </row>
    <row r="3" s="1" customFormat="true" ht="25" customHeight="true" spans="1:29">
      <c r="A3" s="4" t="s">
        <v>2</v>
      </c>
      <c r="B3" s="4" t="s">
        <v>3</v>
      </c>
      <c r="C3" s="4" t="s">
        <v>4</v>
      </c>
      <c r="D3" s="4" t="s">
        <v>5</v>
      </c>
      <c r="E3" s="22" t="s">
        <v>6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4" t="s">
        <v>7</v>
      </c>
      <c r="Y3" s="33"/>
      <c r="Z3" s="33"/>
      <c r="AA3" s="33"/>
      <c r="AB3" s="33"/>
      <c r="AC3" s="33"/>
    </row>
    <row r="4" ht="65" customHeight="true" spans="1:24">
      <c r="A4" s="5"/>
      <c r="B4" s="5"/>
      <c r="C4" s="5"/>
      <c r="D4" s="5"/>
      <c r="E4" s="24" t="s">
        <v>8</v>
      </c>
      <c r="F4" s="24" t="s">
        <v>9</v>
      </c>
      <c r="G4" s="24" t="s">
        <v>10</v>
      </c>
      <c r="H4" s="24" t="s">
        <v>11</v>
      </c>
      <c r="I4" s="24" t="s">
        <v>12</v>
      </c>
      <c r="J4" s="24" t="s">
        <v>13</v>
      </c>
      <c r="K4" s="24" t="s">
        <v>14</v>
      </c>
      <c r="L4" s="24" t="s">
        <v>15</v>
      </c>
      <c r="M4" s="24" t="s">
        <v>16</v>
      </c>
      <c r="N4" s="24" t="s">
        <v>17</v>
      </c>
      <c r="O4" s="24" t="s">
        <v>18</v>
      </c>
      <c r="P4" s="24" t="s">
        <v>19</v>
      </c>
      <c r="Q4" s="24" t="s">
        <v>20</v>
      </c>
      <c r="R4" s="24" t="s">
        <v>21</v>
      </c>
      <c r="S4" s="24" t="s">
        <v>22</v>
      </c>
      <c r="T4" s="24" t="s">
        <v>23</v>
      </c>
      <c r="U4" s="24" t="s">
        <v>24</v>
      </c>
      <c r="V4" s="24" t="s">
        <v>25</v>
      </c>
      <c r="W4" s="22" t="s">
        <v>26</v>
      </c>
      <c r="X4" s="26"/>
    </row>
    <row r="5" ht="56" customHeight="true" spans="1:24">
      <c r="A5" s="6">
        <v>1</v>
      </c>
      <c r="B5" s="7" t="s">
        <v>27</v>
      </c>
      <c r="C5" s="8" t="s">
        <v>28</v>
      </c>
      <c r="D5" s="9">
        <v>50</v>
      </c>
      <c r="E5" s="9"/>
      <c r="F5" s="9"/>
      <c r="G5" s="9"/>
      <c r="H5" s="9"/>
      <c r="I5" s="9"/>
      <c r="J5" s="9"/>
      <c r="K5" s="9"/>
      <c r="L5" s="9"/>
      <c r="M5" s="9"/>
      <c r="N5" s="25">
        <v>50</v>
      </c>
      <c r="O5" s="25"/>
      <c r="P5" s="25"/>
      <c r="Q5" s="25"/>
      <c r="R5" s="25"/>
      <c r="S5" s="25"/>
      <c r="T5" s="25"/>
      <c r="U5" s="25"/>
      <c r="V5" s="25"/>
      <c r="W5" s="25"/>
      <c r="X5" s="27"/>
    </row>
    <row r="6" ht="78" customHeight="true" spans="1:24">
      <c r="A6" s="6">
        <v>2</v>
      </c>
      <c r="B6" s="6" t="s">
        <v>29</v>
      </c>
      <c r="C6" s="8" t="s">
        <v>30</v>
      </c>
      <c r="D6" s="9">
        <v>80</v>
      </c>
      <c r="E6" s="9"/>
      <c r="F6" s="9"/>
      <c r="G6" s="9"/>
      <c r="H6" s="9"/>
      <c r="I6" s="9"/>
      <c r="J6" s="9"/>
      <c r="K6" s="9"/>
      <c r="L6" s="9"/>
      <c r="M6" s="9"/>
      <c r="N6" s="25"/>
      <c r="O6" s="25">
        <v>30</v>
      </c>
      <c r="P6" s="25">
        <v>30</v>
      </c>
      <c r="Q6" s="25"/>
      <c r="R6" s="25"/>
      <c r="S6" s="25"/>
      <c r="T6" s="25"/>
      <c r="U6" s="25"/>
      <c r="V6" s="25"/>
      <c r="W6" s="25"/>
      <c r="X6" s="27"/>
    </row>
    <row r="7" ht="106" customHeight="true" spans="1:24">
      <c r="A7" s="10"/>
      <c r="B7" s="11"/>
      <c r="C7" s="8" t="s">
        <v>31</v>
      </c>
      <c r="D7" s="9"/>
      <c r="E7" s="9">
        <v>20</v>
      </c>
      <c r="F7" s="9"/>
      <c r="G7" s="9"/>
      <c r="H7" s="9"/>
      <c r="I7" s="9"/>
      <c r="J7" s="9"/>
      <c r="K7" s="9"/>
      <c r="L7" s="9"/>
      <c r="M7" s="9"/>
      <c r="N7" s="25"/>
      <c r="O7" s="25"/>
      <c r="P7" s="25"/>
      <c r="Q7" s="25"/>
      <c r="R7" s="25"/>
      <c r="S7" s="25"/>
      <c r="T7" s="25"/>
      <c r="U7" s="25"/>
      <c r="V7" s="25"/>
      <c r="W7" s="25"/>
      <c r="X7" s="28" t="s">
        <v>32</v>
      </c>
    </row>
    <row r="8" ht="75" customHeight="true" spans="1:24">
      <c r="A8" s="6">
        <v>3</v>
      </c>
      <c r="B8" s="12" t="s">
        <v>33</v>
      </c>
      <c r="C8" s="8" t="s">
        <v>34</v>
      </c>
      <c r="D8" s="9">
        <v>200</v>
      </c>
      <c r="E8" s="9"/>
      <c r="F8" s="9"/>
      <c r="G8" s="9"/>
      <c r="H8" s="9"/>
      <c r="I8" s="9"/>
      <c r="J8" s="9"/>
      <c r="K8" s="9"/>
      <c r="L8" s="9"/>
      <c r="M8" s="9"/>
      <c r="N8" s="25"/>
      <c r="O8" s="25"/>
      <c r="P8" s="25"/>
      <c r="Q8" s="25">
        <v>30</v>
      </c>
      <c r="R8" s="25">
        <v>30</v>
      </c>
      <c r="S8" s="25"/>
      <c r="T8" s="25"/>
      <c r="U8" s="25"/>
      <c r="V8" s="25"/>
      <c r="W8" s="25"/>
      <c r="X8" s="27"/>
    </row>
    <row r="9" ht="93" customHeight="true" spans="1:24">
      <c r="A9" s="10"/>
      <c r="B9" s="13"/>
      <c r="C9" s="8" t="s">
        <v>35</v>
      </c>
      <c r="D9" s="9"/>
      <c r="E9" s="9">
        <v>20</v>
      </c>
      <c r="F9" s="9">
        <v>10</v>
      </c>
      <c r="G9" s="9">
        <v>10</v>
      </c>
      <c r="H9" s="9">
        <v>10</v>
      </c>
      <c r="I9" s="9">
        <v>10</v>
      </c>
      <c r="J9" s="9">
        <v>10</v>
      </c>
      <c r="K9" s="9">
        <v>10</v>
      </c>
      <c r="L9" s="9">
        <v>10</v>
      </c>
      <c r="M9" s="9">
        <v>10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8" t="s">
        <v>36</v>
      </c>
    </row>
    <row r="10" ht="64" customHeight="true" spans="1:24">
      <c r="A10" s="10"/>
      <c r="B10" s="13"/>
      <c r="C10" s="8" t="s">
        <v>37</v>
      </c>
      <c r="D10" s="14"/>
      <c r="E10" s="9"/>
      <c r="F10" s="9">
        <v>10</v>
      </c>
      <c r="G10" s="9"/>
      <c r="H10" s="9">
        <v>10</v>
      </c>
      <c r="I10" s="9"/>
      <c r="J10" s="9"/>
      <c r="K10" s="9"/>
      <c r="L10" s="9"/>
      <c r="M10" s="9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7"/>
    </row>
    <row r="11" ht="100" customHeight="true" spans="1:24">
      <c r="A11" s="10"/>
      <c r="B11" s="13"/>
      <c r="C11" s="8" t="s">
        <v>38</v>
      </c>
      <c r="D11" s="14"/>
      <c r="E11" s="9"/>
      <c r="F11" s="9"/>
      <c r="G11" s="9"/>
      <c r="H11" s="9"/>
      <c r="I11" s="9"/>
      <c r="J11" s="9"/>
      <c r="K11" s="9"/>
      <c r="L11" s="9"/>
      <c r="M11" s="9"/>
      <c r="N11" s="25"/>
      <c r="O11" s="25"/>
      <c r="P11" s="25"/>
      <c r="Q11" s="25"/>
      <c r="R11" s="25"/>
      <c r="S11" s="25">
        <v>10</v>
      </c>
      <c r="T11" s="25">
        <v>10</v>
      </c>
      <c r="U11" s="25"/>
      <c r="V11" s="25"/>
      <c r="W11" s="25"/>
      <c r="X11" s="27"/>
    </row>
    <row r="12" ht="120" customHeight="true" spans="1:24">
      <c r="A12" s="7">
        <v>4</v>
      </c>
      <c r="B12" s="15" t="s">
        <v>39</v>
      </c>
      <c r="C12" s="16" t="s">
        <v>40</v>
      </c>
      <c r="D12" s="9">
        <v>15</v>
      </c>
      <c r="E12" s="9">
        <v>15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29" t="s">
        <v>41</v>
      </c>
    </row>
    <row r="13" ht="76" customHeight="true" spans="1:24">
      <c r="A13" s="17">
        <v>5</v>
      </c>
      <c r="B13" s="18" t="s">
        <v>42</v>
      </c>
      <c r="C13" s="19" t="s">
        <v>43</v>
      </c>
      <c r="D13" s="17">
        <v>20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>
        <v>20</v>
      </c>
      <c r="V13" s="17"/>
      <c r="W13" s="17"/>
      <c r="X13" s="30"/>
    </row>
    <row r="14" ht="86" customHeight="true" spans="1:24">
      <c r="A14" s="17">
        <v>6</v>
      </c>
      <c r="B14" s="18" t="s">
        <v>44</v>
      </c>
      <c r="C14" s="19" t="s">
        <v>45</v>
      </c>
      <c r="D14" s="17">
        <v>30</v>
      </c>
      <c r="E14" s="17"/>
      <c r="F14" s="17"/>
      <c r="G14" s="17">
        <v>10</v>
      </c>
      <c r="H14" s="17"/>
      <c r="I14" s="17"/>
      <c r="J14" s="17"/>
      <c r="K14" s="17"/>
      <c r="L14" s="17">
        <v>10</v>
      </c>
      <c r="M14" s="17">
        <v>10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30"/>
    </row>
    <row r="15" ht="89" customHeight="true" spans="1:24">
      <c r="A15" s="17">
        <v>7</v>
      </c>
      <c r="B15" s="18" t="s">
        <v>46</v>
      </c>
      <c r="C15" s="19" t="s">
        <v>47</v>
      </c>
      <c r="D15" s="17">
        <v>30</v>
      </c>
      <c r="E15" s="17"/>
      <c r="F15" s="17">
        <v>6</v>
      </c>
      <c r="G15" s="17"/>
      <c r="H15" s="17">
        <v>6</v>
      </c>
      <c r="I15" s="17">
        <v>6</v>
      </c>
      <c r="J15" s="17">
        <v>6</v>
      </c>
      <c r="K15" s="17">
        <v>6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30"/>
    </row>
    <row r="16" ht="64" customHeight="true" spans="1:24">
      <c r="A16" s="17">
        <v>8</v>
      </c>
      <c r="B16" s="18" t="s">
        <v>48</v>
      </c>
      <c r="C16" s="19" t="s">
        <v>49</v>
      </c>
      <c r="D16" s="17">
        <v>27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>
        <v>27</v>
      </c>
      <c r="W16" s="17"/>
      <c r="X16" s="30"/>
    </row>
    <row r="17" ht="60" customHeight="true" spans="1:24">
      <c r="A17" s="17">
        <v>9</v>
      </c>
      <c r="B17" s="18" t="s">
        <v>50</v>
      </c>
      <c r="C17" s="19" t="s">
        <v>51</v>
      </c>
      <c r="D17" s="17">
        <v>20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>
        <v>20</v>
      </c>
      <c r="X17" s="30"/>
    </row>
    <row r="18" ht="21" customHeight="true" spans="1:24">
      <c r="A18" s="17"/>
      <c r="B18" s="20" t="s">
        <v>5</v>
      </c>
      <c r="C18" s="21"/>
      <c r="D18" s="17">
        <f>SUM(D5:D17)</f>
        <v>472</v>
      </c>
      <c r="E18" s="17">
        <f t="shared" ref="E18:W18" si="0">SUM(E5:E17)</f>
        <v>55</v>
      </c>
      <c r="F18" s="17">
        <f t="shared" si="0"/>
        <v>26</v>
      </c>
      <c r="G18" s="17">
        <f t="shared" si="0"/>
        <v>20</v>
      </c>
      <c r="H18" s="17">
        <f t="shared" si="0"/>
        <v>26</v>
      </c>
      <c r="I18" s="17">
        <f t="shared" si="0"/>
        <v>16</v>
      </c>
      <c r="J18" s="17">
        <f t="shared" si="0"/>
        <v>16</v>
      </c>
      <c r="K18" s="17">
        <f t="shared" si="0"/>
        <v>16</v>
      </c>
      <c r="L18" s="17">
        <f t="shared" si="0"/>
        <v>20</v>
      </c>
      <c r="M18" s="17">
        <f t="shared" si="0"/>
        <v>20</v>
      </c>
      <c r="N18" s="17">
        <f t="shared" si="0"/>
        <v>50</v>
      </c>
      <c r="O18" s="17">
        <f t="shared" si="0"/>
        <v>30</v>
      </c>
      <c r="P18" s="17">
        <f t="shared" si="0"/>
        <v>30</v>
      </c>
      <c r="Q18" s="17">
        <f t="shared" si="0"/>
        <v>30</v>
      </c>
      <c r="R18" s="17">
        <f t="shared" si="0"/>
        <v>30</v>
      </c>
      <c r="S18" s="17">
        <f t="shared" si="0"/>
        <v>10</v>
      </c>
      <c r="T18" s="17">
        <f t="shared" si="0"/>
        <v>10</v>
      </c>
      <c r="U18" s="17">
        <f t="shared" si="0"/>
        <v>20</v>
      </c>
      <c r="V18" s="17">
        <f t="shared" si="0"/>
        <v>27</v>
      </c>
      <c r="W18" s="17">
        <f t="shared" si="0"/>
        <v>20</v>
      </c>
      <c r="X18" s="30"/>
    </row>
  </sheetData>
  <mergeCells count="15">
    <mergeCell ref="A1:X1"/>
    <mergeCell ref="A2:X2"/>
    <mergeCell ref="E3:W3"/>
    <mergeCell ref="B18:C18"/>
    <mergeCell ref="A3:A4"/>
    <mergeCell ref="A6:A7"/>
    <mergeCell ref="A8:A11"/>
    <mergeCell ref="B3:B4"/>
    <mergeCell ref="B6:B7"/>
    <mergeCell ref="B8:B11"/>
    <mergeCell ref="C3:C4"/>
    <mergeCell ref="D3:D4"/>
    <mergeCell ref="D6:D7"/>
    <mergeCell ref="D8:D11"/>
    <mergeCell ref="X3:X4"/>
  </mergeCells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刀子</cp:lastModifiedBy>
  <dcterms:created xsi:type="dcterms:W3CDTF">2022-01-23T02:42:00Z</dcterms:created>
  <dcterms:modified xsi:type="dcterms:W3CDTF">2023-02-06T17:07:45Z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9D8093F9091B4DA4AB8A7F1E3BE3E1AD</vt:lpwstr>
  </property>
  <property fmtid="{D5CDD505-2E9C-101B-9397-08002B2CF9AE}" pid="3" name="KSOProductBuildVer">
    <vt:lpwstr>2052-11.8.2.9958</vt:lpwstr>
  </property>
</Properties>
</file>